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80" windowHeight="7152" activeTab="1"/>
  </bookViews>
  <sheets>
    <sheet name="CESSATI" sheetId="1" r:id="rId1"/>
    <sheet name="medici 2016 per trasparenza con" sheetId="2" r:id="rId2"/>
  </sheets>
  <definedNames/>
  <calcPr fullCalcOnLoad="1"/>
</workbook>
</file>

<file path=xl/sharedStrings.xml><?xml version="1.0" encoding="utf-8"?>
<sst xmlns="http://schemas.openxmlformats.org/spreadsheetml/2006/main" count="151" uniqueCount="94">
  <si>
    <t>Cognome Nome</t>
  </si>
  <si>
    <t>STIP.TABELLARE</t>
  </si>
  <si>
    <t>POSIZIONE PARTE FISSA E VARIAB.</t>
  </si>
  <si>
    <t>RETRIBUZIONE DI RISULTATO</t>
  </si>
  <si>
    <t>ALTRE COMPET.FISSE</t>
  </si>
  <si>
    <t>ALTRE COMP. VARIABILI</t>
  </si>
  <si>
    <t>COMPENSI AGGIUNTIVI</t>
  </si>
  <si>
    <t>A.L.P. E ASSIMILATI</t>
  </si>
  <si>
    <t>ANTONIOLI PAOLA</t>
  </si>
  <si>
    <t>BERGONZONI ANTONELLA</t>
  </si>
  <si>
    <t>BIANCHINI ENZO</t>
  </si>
  <si>
    <t>BOCCIA SERGIO</t>
  </si>
  <si>
    <t>BOTTI ALESSANDRA</t>
  </si>
  <si>
    <t>BURNELLI ROBERTA</t>
  </si>
  <si>
    <t>CARLINI ERMES</t>
  </si>
  <si>
    <t>CAVALLO MICHELE ALESSANDRO</t>
  </si>
  <si>
    <t>CERUTI STEFANO</t>
  </si>
  <si>
    <t>CLAUSER LUIGI</t>
  </si>
  <si>
    <t>BARTOLOMEI MIRCO</t>
  </si>
  <si>
    <t>FABBRI FABRIZIA</t>
  </si>
  <si>
    <t>FIORICA FRANCESCO</t>
  </si>
  <si>
    <t>FOLEGATTI MARIA RITA</t>
  </si>
  <si>
    <t>FRANCHELLA ANDREA</t>
  </si>
  <si>
    <t>FRANCO FILIPPO</t>
  </si>
  <si>
    <t>FRASSOLDATI ANTONIO</t>
  </si>
  <si>
    <t>GALLA AMBRA</t>
  </si>
  <si>
    <t>GALLERANI MASSIMO</t>
  </si>
  <si>
    <t>GAMBERINI MARIA RITA</t>
  </si>
  <si>
    <t>GARANI GIAMPAOLO</t>
  </si>
  <si>
    <t>GARUTTI PAOLA</t>
  </si>
  <si>
    <t>GIORGETTI MARIA</t>
  </si>
  <si>
    <t>GRAZIANI ROBERTO</t>
  </si>
  <si>
    <t>GUALANDI FRANCESCA</t>
  </si>
  <si>
    <t>IPPOLITO CARMELO</t>
  </si>
  <si>
    <t>LAVEZZI SUSANNA</t>
  </si>
  <si>
    <t>LIBANORE MARCO</t>
  </si>
  <si>
    <t>LIMONE GIANLUCA</t>
  </si>
  <si>
    <t>LISSIA EFISIO</t>
  </si>
  <si>
    <t>LUCCHI TAMARA</t>
  </si>
  <si>
    <t>MALACARNE FRANCO</t>
  </si>
  <si>
    <t>MANCA MARIO NUNZIO</t>
  </si>
  <si>
    <t>MARCELLO DANIELE</t>
  </si>
  <si>
    <t>MASCOLI FRANCESCO</t>
  </si>
  <si>
    <t>MATARAZZO TERESA</t>
  </si>
  <si>
    <t>MELANDRI ROBERTO</t>
  </si>
  <si>
    <t>MELE DONATO</t>
  </si>
  <si>
    <t>MICHELINI MARIA ELENA</t>
  </si>
  <si>
    <t>MODESTINO RICCARDO</t>
  </si>
  <si>
    <t>PAVANELLO PIERO</t>
  </si>
  <si>
    <t>PAZZI PAOLO</t>
  </si>
  <si>
    <t>PITTINI LILIANA</t>
  </si>
  <si>
    <t>PIZZICOTTI STEFANO</t>
  </si>
  <si>
    <t>PUTINATI STEFANO</t>
  </si>
  <si>
    <t>ROSSI ROBERTA</t>
  </si>
  <si>
    <t>SALETTI ANDREA</t>
  </si>
  <si>
    <t>SARTORI SERGIO</t>
  </si>
  <si>
    <t>SIGHINOLFI LAURA</t>
  </si>
  <si>
    <t>SQUARZONI GIORGIO</t>
  </si>
  <si>
    <t>STORARI ALDA</t>
  </si>
  <si>
    <t>TREVISANI LUCIO</t>
  </si>
  <si>
    <t>TUGNOLI VALERIA</t>
  </si>
  <si>
    <t>VASQUEZ GIORGIO</t>
  </si>
  <si>
    <t>VERRI MARCO</t>
  </si>
  <si>
    <t>VERZOLA ADRIANO</t>
  </si>
  <si>
    <t>VIGNA GIOVANNI BATTISTA</t>
  </si>
  <si>
    <t>WIENAND ULRICH</t>
  </si>
  <si>
    <t>ZINI GIAMPAOLO</t>
  </si>
  <si>
    <t>ZOPPELLARI ROBERTO</t>
  </si>
  <si>
    <t>ZURLO AMEDEO</t>
  </si>
  <si>
    <t>TOTALE</t>
  </si>
  <si>
    <t xml:space="preserve">DATA CESSAZIONE </t>
  </si>
  <si>
    <t>DIRETTORE DIPARTIMENTO</t>
  </si>
  <si>
    <t xml:space="preserve">STRUTTURA SEMPLICE DI U.O. </t>
  </si>
  <si>
    <t>STRUTTURA COMPLESSA - PROGRAMMA INTERAZIENDALE</t>
  </si>
  <si>
    <t xml:space="preserve">STRUTT. COMPLESSA  </t>
  </si>
  <si>
    <t>STR. COMPLESSA</t>
  </si>
  <si>
    <t xml:space="preserve">STRUTTURA COMPLESSA  </t>
  </si>
  <si>
    <t>FARNETI MARCO</t>
  </si>
  <si>
    <t>SOSTITUTO RESP. S.C.</t>
  </si>
  <si>
    <t>STRUTT. SEMPLICE</t>
  </si>
  <si>
    <t xml:space="preserve">GALIE' MANLIO </t>
  </si>
  <si>
    <t>SALMI RAFFAELLA</t>
  </si>
  <si>
    <t>STRUTTURA COMPLESSA</t>
  </si>
  <si>
    <t>STRUTT.COMPLESSA</t>
  </si>
  <si>
    <t>STRUTT.SEMPLICE DIPARTIMENTALE</t>
  </si>
  <si>
    <t>STRUTTURA SEMPLICE U.O</t>
  </si>
  <si>
    <t xml:space="preserve">STRUTTURA SEMPLICE U.O. </t>
  </si>
  <si>
    <t xml:space="preserve">STRUTTURA COMPLESSA </t>
  </si>
  <si>
    <t>STR.COMPLESSA</t>
  </si>
  <si>
    <t xml:space="preserve">STRUT.SEMPLICE </t>
  </si>
  <si>
    <t>INCARICO</t>
  </si>
  <si>
    <t>STRUTTURA SEMPLICE U.O.- EXTRAMOENIA</t>
  </si>
  <si>
    <t xml:space="preserve">EMOLUMENTI CORRISPOSTI NELL'ANNO 2016 AL LORDO DEGLI ONERI PREVIDENZIALI, ASSISTENZIALI E FISCALI (PRINCIPIO DI CASSA) - DIRIGENTI MEDICI CESSATI </t>
  </si>
  <si>
    <r>
      <t xml:space="preserve">EMOLUMENTI CORRISPOSTI NELL'ANNO 2016 AL LORDO DEGLI ONERI PREVIDENZIALI, ASSISTENZIALI E FISCALI (PRINCIPIO DI CASSA) -  </t>
    </r>
    <r>
      <rPr>
        <b/>
        <u val="single"/>
        <sz val="10"/>
        <rFont val="Arial"/>
        <family val="2"/>
      </rPr>
      <t xml:space="preserve">DIRIGENTI MEDICI </t>
    </r>
    <r>
      <rPr>
        <sz val="10"/>
        <rFont val="Arial"/>
        <family val="0"/>
      </rPr>
      <t>RESPOSNABILI DI DIPARTIMENTO - STRUTTURA COMPLESSA - STRUTTURA SEMPLICE DI U.O. - STRUTTURA SEMPLICE DIPARTIMENTALE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</si>
</sst>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43" fontId="2" fillId="0" borderId="1" xfId="15" applyFont="1" applyBorder="1" applyAlignment="1">
      <alignment wrapText="1"/>
    </xf>
    <xf numFmtId="43" fontId="2" fillId="0" borderId="1" xfId="15" applyFont="1" applyBorder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Font="1" applyBorder="1" applyAlignment="1">
      <alignment/>
    </xf>
    <xf numFmtId="0" fontId="2" fillId="0" borderId="1" xfId="0" applyFont="1" applyFill="1" applyBorder="1" applyAlignment="1">
      <alignment/>
    </xf>
    <xf numFmtId="43" fontId="2" fillId="0" borderId="1" xfId="15" applyFont="1" applyFill="1" applyBorder="1" applyAlignment="1">
      <alignment wrapText="1"/>
    </xf>
    <xf numFmtId="43" fontId="2" fillId="0" borderId="1" xfId="15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43" fontId="0" fillId="0" borderId="1" xfId="15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43" fontId="0" fillId="0" borderId="1" xfId="15" applyFill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8"/>
  <sheetViews>
    <sheetView workbookViewId="0" topLeftCell="A1">
      <selection activeCell="B10" sqref="B10"/>
    </sheetView>
  </sheetViews>
  <sheetFormatPr defaultColWidth="9.140625" defaultRowHeight="12.75"/>
  <cols>
    <col min="1" max="1" width="21.8515625" style="0" bestFit="1" customWidth="1"/>
    <col min="2" max="2" width="23.421875" style="0" bestFit="1" customWidth="1"/>
    <col min="3" max="4" width="14.28125" style="0" bestFit="1" customWidth="1"/>
    <col min="5" max="5" width="13.140625" style="0" bestFit="1" customWidth="1"/>
    <col min="6" max="6" width="12.28125" style="0" customWidth="1"/>
    <col min="7" max="7" width="10.8515625" style="0" bestFit="1" customWidth="1"/>
    <col min="8" max="8" width="9.28125" style="0" bestFit="1" customWidth="1"/>
    <col min="9" max="9" width="11.421875" style="0" customWidth="1"/>
    <col min="10" max="10" width="13.8515625" style="0" customWidth="1"/>
    <col min="11" max="11" width="15.140625" style="0" customWidth="1"/>
  </cols>
  <sheetData>
    <row r="1" spans="3:10" ht="54" customHeight="1">
      <c r="C1" s="21" t="s">
        <v>92</v>
      </c>
      <c r="D1" s="21"/>
      <c r="E1" s="21"/>
      <c r="F1" s="21"/>
      <c r="G1" s="21"/>
      <c r="H1" s="21"/>
      <c r="I1" s="21"/>
      <c r="J1" s="21"/>
    </row>
    <row r="2" spans="1:11" s="2" customFormat="1" ht="66">
      <c r="A2" s="11" t="s">
        <v>0</v>
      </c>
      <c r="B2" s="11" t="s">
        <v>90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69</v>
      </c>
      <c r="K2" s="14" t="s">
        <v>70</v>
      </c>
    </row>
    <row r="3" spans="1:11" s="3" customFormat="1" ht="12.75">
      <c r="A3" s="15" t="s">
        <v>17</v>
      </c>
      <c r="B3" s="15" t="s">
        <v>88</v>
      </c>
      <c r="C3" s="16">
        <v>49808.02</v>
      </c>
      <c r="D3" s="16">
        <v>27695.39</v>
      </c>
      <c r="E3" s="16">
        <v>5248.7</v>
      </c>
      <c r="F3" s="16">
        <v>28964.55</v>
      </c>
      <c r="G3" s="16"/>
      <c r="H3" s="16"/>
      <c r="I3" s="16">
        <v>71172.73</v>
      </c>
      <c r="J3" s="16">
        <f>C3+D3+E3+F3+G3+H3+I3</f>
        <v>182889.39</v>
      </c>
      <c r="K3" s="17">
        <v>42692</v>
      </c>
    </row>
    <row r="4" spans="1:11" ht="12.75">
      <c r="A4" s="15" t="s">
        <v>21</v>
      </c>
      <c r="B4" s="19" t="s">
        <v>79</v>
      </c>
      <c r="C4" s="18">
        <v>53180.78</v>
      </c>
      <c r="D4" s="18">
        <v>16078.09</v>
      </c>
      <c r="E4" s="18">
        <v>4755.9</v>
      </c>
      <c r="F4" s="18">
        <v>22729.12</v>
      </c>
      <c r="G4" s="18">
        <v>2333.08</v>
      </c>
      <c r="H4" s="18">
        <v>309.84</v>
      </c>
      <c r="I4" s="18">
        <v>27739.15</v>
      </c>
      <c r="J4" s="16">
        <f>C4+D4+E4+F4+G4+H4+I4</f>
        <v>127125.95999999999</v>
      </c>
      <c r="K4" s="20">
        <v>42734</v>
      </c>
    </row>
    <row r="5" spans="1:11" ht="12.75">
      <c r="A5" s="15" t="s">
        <v>31</v>
      </c>
      <c r="B5" s="19" t="s">
        <v>89</v>
      </c>
      <c r="C5" s="18">
        <v>15124.52</v>
      </c>
      <c r="D5" s="18">
        <v>4388.56</v>
      </c>
      <c r="E5" s="18">
        <v>830</v>
      </c>
      <c r="F5" s="18">
        <v>6846.16</v>
      </c>
      <c r="G5" s="18">
        <v>215.76</v>
      </c>
      <c r="H5" s="18"/>
      <c r="I5" s="18">
        <v>533.1</v>
      </c>
      <c r="J5" s="16">
        <f>C5+D5+E5+F5+G5+H5+I5</f>
        <v>27938.1</v>
      </c>
      <c r="K5" s="20">
        <v>42490</v>
      </c>
    </row>
    <row r="6" spans="1:11" ht="12.75">
      <c r="A6" s="15" t="s">
        <v>44</v>
      </c>
      <c r="B6" s="19" t="s">
        <v>82</v>
      </c>
      <c r="C6" s="18">
        <v>41138.36</v>
      </c>
      <c r="D6" s="18">
        <v>22593.09</v>
      </c>
      <c r="E6" s="18">
        <v>5060</v>
      </c>
      <c r="F6" s="18">
        <v>28447.49</v>
      </c>
      <c r="G6" s="18"/>
      <c r="H6" s="18"/>
      <c r="I6" s="18">
        <v>99.67</v>
      </c>
      <c r="J6" s="16">
        <f>C6+D6+E6+F6+G6+H6+I6</f>
        <v>97338.61</v>
      </c>
      <c r="K6" s="20">
        <v>42643</v>
      </c>
    </row>
    <row r="7" spans="1:11" ht="12.75">
      <c r="A7" s="15" t="s">
        <v>50</v>
      </c>
      <c r="B7" s="19" t="s">
        <v>79</v>
      </c>
      <c r="C7" s="18">
        <v>24870.66</v>
      </c>
      <c r="D7" s="18">
        <v>7024.28</v>
      </c>
      <c r="E7" s="18">
        <v>3642.32</v>
      </c>
      <c r="F7" s="18">
        <v>10736.99</v>
      </c>
      <c r="G7" s="18">
        <v>1333.94</v>
      </c>
      <c r="H7" s="18">
        <v>746.27</v>
      </c>
      <c r="I7" s="18"/>
      <c r="J7" s="16">
        <f>C7+D7+E7+F7+G7+H7+I7</f>
        <v>48354.46</v>
      </c>
      <c r="K7" s="20">
        <v>42540</v>
      </c>
    </row>
    <row r="8" spans="1:11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</sheetData>
  <mergeCells count="1">
    <mergeCell ref="C1:J1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140625" style="3" customWidth="1"/>
    <col min="2" max="2" width="40.00390625" style="0" customWidth="1"/>
    <col min="3" max="3" width="14.7109375" style="1" customWidth="1"/>
    <col min="4" max="4" width="15.421875" style="1" customWidth="1"/>
    <col min="5" max="5" width="12.140625" style="1" customWidth="1"/>
    <col min="6" max="6" width="14.7109375" style="1" customWidth="1"/>
    <col min="7" max="7" width="10.421875" style="1" bestFit="1" customWidth="1"/>
    <col min="8" max="8" width="10.7109375" style="1" customWidth="1"/>
    <col min="9" max="9" width="10.421875" style="1" bestFit="1" customWidth="1"/>
    <col min="10" max="10" width="11.421875" style="1" customWidth="1"/>
  </cols>
  <sheetData>
    <row r="1" spans="2:9" ht="51" customHeight="1">
      <c r="B1" s="21" t="s">
        <v>93</v>
      </c>
      <c r="C1" s="21"/>
      <c r="D1" s="21"/>
      <c r="E1" s="21"/>
      <c r="F1" s="21"/>
      <c r="G1" s="21"/>
      <c r="H1" s="21"/>
      <c r="I1" s="21"/>
    </row>
    <row r="2" spans="1:10" s="2" customFormat="1" ht="50.25" customHeight="1">
      <c r="A2" s="4" t="s">
        <v>0</v>
      </c>
      <c r="B2" s="4" t="s">
        <v>90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69</v>
      </c>
    </row>
    <row r="3" spans="1:10" ht="12.75">
      <c r="A3" s="4" t="s">
        <v>22</v>
      </c>
      <c r="B3" s="7" t="s">
        <v>71</v>
      </c>
      <c r="C3" s="8">
        <v>62359.96</v>
      </c>
      <c r="D3" s="8">
        <v>31303.8</v>
      </c>
      <c r="E3" s="8">
        <v>5520</v>
      </c>
      <c r="F3" s="8">
        <v>53317.4</v>
      </c>
      <c r="G3" s="8"/>
      <c r="H3" s="8"/>
      <c r="I3" s="8">
        <v>7319.83</v>
      </c>
      <c r="J3" s="8">
        <f>C3+D3+E3+F3+G3+H3+I3</f>
        <v>159820.99</v>
      </c>
    </row>
    <row r="4" spans="1:10" ht="12.75">
      <c r="A4" s="4" t="s">
        <v>26</v>
      </c>
      <c r="B4" s="7" t="s">
        <v>71</v>
      </c>
      <c r="C4" s="8">
        <v>50977.29</v>
      </c>
      <c r="D4" s="8">
        <v>30294.09</v>
      </c>
      <c r="E4" s="8">
        <v>5520</v>
      </c>
      <c r="F4" s="8">
        <v>58418.05</v>
      </c>
      <c r="G4" s="8"/>
      <c r="H4" s="8"/>
      <c r="I4" s="8">
        <v>2370.02</v>
      </c>
      <c r="J4" s="8">
        <f aca="true" t="shared" si="0" ref="J4:J61">C4+D4+E4+F4+G4+H4+I4</f>
        <v>147579.44999999998</v>
      </c>
    </row>
    <row r="5" spans="1:10" ht="12.75">
      <c r="A5" s="4" t="s">
        <v>77</v>
      </c>
      <c r="B5" s="7" t="s">
        <v>78</v>
      </c>
      <c r="C5">
        <v>43625.66</v>
      </c>
      <c r="D5">
        <v>9556.44</v>
      </c>
      <c r="E5">
        <v>4934.18</v>
      </c>
      <c r="F5">
        <v>18837.92</v>
      </c>
      <c r="G5">
        <v>13467.3</v>
      </c>
      <c r="H5">
        <v>8880</v>
      </c>
      <c r="I5">
        <v>48586.37</v>
      </c>
      <c r="J5" s="8">
        <f t="shared" si="0"/>
        <v>147887.87000000002</v>
      </c>
    </row>
    <row r="6" spans="1:10" ht="12.75">
      <c r="A6" s="4" t="s">
        <v>80</v>
      </c>
      <c r="B6" s="7" t="s">
        <v>78</v>
      </c>
      <c r="C6">
        <v>44867.94</v>
      </c>
      <c r="D6">
        <v>12205.66</v>
      </c>
      <c r="E6">
        <v>4891.87</v>
      </c>
      <c r="F6">
        <v>22621.6</v>
      </c>
      <c r="G6">
        <v>3599.52</v>
      </c>
      <c r="H6" s="8"/>
      <c r="I6">
        <v>14407.28</v>
      </c>
      <c r="J6" s="8">
        <f t="shared" si="0"/>
        <v>102593.87000000001</v>
      </c>
    </row>
    <row r="7" spans="1:10" ht="12.75">
      <c r="A7" s="4" t="s">
        <v>81</v>
      </c>
      <c r="B7" s="7" t="s">
        <v>78</v>
      </c>
      <c r="C7">
        <v>49888.67</v>
      </c>
      <c r="D7">
        <v>9623.47</v>
      </c>
      <c r="E7" s="8">
        <v>4980</v>
      </c>
      <c r="F7">
        <v>29042.2</v>
      </c>
      <c r="G7" s="8"/>
      <c r="H7" s="8"/>
      <c r="I7">
        <v>475.6</v>
      </c>
      <c r="J7" s="8">
        <f t="shared" si="0"/>
        <v>94009.94</v>
      </c>
    </row>
    <row r="8" spans="1:10" ht="12.75">
      <c r="A8" s="4" t="s">
        <v>28</v>
      </c>
      <c r="B8" s="7" t="s">
        <v>75</v>
      </c>
      <c r="C8" s="8">
        <v>52091.91</v>
      </c>
      <c r="D8" s="8">
        <v>30598.45</v>
      </c>
      <c r="E8" s="8">
        <v>5520</v>
      </c>
      <c r="F8" s="8">
        <v>37455.25</v>
      </c>
      <c r="G8" s="8">
        <v>5191.77</v>
      </c>
      <c r="H8" s="8">
        <v>6341.28</v>
      </c>
      <c r="I8" s="8"/>
      <c r="J8" s="8">
        <f t="shared" si="0"/>
        <v>137198.66</v>
      </c>
    </row>
    <row r="9" spans="1:10" ht="12.75">
      <c r="A9" s="4" t="s">
        <v>24</v>
      </c>
      <c r="B9" s="9" t="s">
        <v>75</v>
      </c>
      <c r="C9" s="8">
        <v>47481.2</v>
      </c>
      <c r="D9" s="8">
        <v>35598.51</v>
      </c>
      <c r="E9" s="8">
        <v>5520</v>
      </c>
      <c r="F9" s="8">
        <v>37455.25</v>
      </c>
      <c r="G9" s="8"/>
      <c r="H9" s="8"/>
      <c r="I9" s="8">
        <v>10788.63</v>
      </c>
      <c r="J9" s="8">
        <f t="shared" si="0"/>
        <v>136843.59</v>
      </c>
    </row>
    <row r="10" spans="1:10" ht="12.75">
      <c r="A10" s="4" t="s">
        <v>49</v>
      </c>
      <c r="B10" s="7" t="s">
        <v>75</v>
      </c>
      <c r="C10" s="8">
        <v>53188.33</v>
      </c>
      <c r="D10" s="8">
        <v>29899.2</v>
      </c>
      <c r="E10" s="8">
        <v>3680</v>
      </c>
      <c r="F10" s="8">
        <v>38155.03</v>
      </c>
      <c r="G10" s="8"/>
      <c r="H10" s="8"/>
      <c r="I10" s="8">
        <v>8400</v>
      </c>
      <c r="J10" s="8">
        <f t="shared" si="0"/>
        <v>133322.56</v>
      </c>
    </row>
    <row r="11" spans="1:10" ht="12.75">
      <c r="A11" s="4" t="s">
        <v>15</v>
      </c>
      <c r="B11" s="7" t="s">
        <v>74</v>
      </c>
      <c r="C11" s="8">
        <v>47395.53</v>
      </c>
      <c r="D11" s="8">
        <v>31904.46</v>
      </c>
      <c r="E11" s="8">
        <v>5469.22</v>
      </c>
      <c r="F11" s="8">
        <v>37671.29</v>
      </c>
      <c r="G11" s="8">
        <v>3942.08</v>
      </c>
      <c r="H11" s="8"/>
      <c r="I11" s="8">
        <v>50397.26</v>
      </c>
      <c r="J11" s="8">
        <f t="shared" si="0"/>
        <v>176779.84</v>
      </c>
    </row>
    <row r="12" spans="1:10" ht="12.75">
      <c r="A12" s="4" t="s">
        <v>16</v>
      </c>
      <c r="B12" s="7" t="s">
        <v>83</v>
      </c>
      <c r="C12" s="8">
        <v>48569.04</v>
      </c>
      <c r="D12" s="8">
        <v>30417.62</v>
      </c>
      <c r="E12" s="8">
        <v>5520</v>
      </c>
      <c r="F12" s="8">
        <v>38875.96</v>
      </c>
      <c r="G12" s="8"/>
      <c r="H12" s="8"/>
      <c r="I12" s="8"/>
      <c r="J12" s="8">
        <f t="shared" si="0"/>
        <v>123382.62</v>
      </c>
    </row>
    <row r="13" spans="1:10" ht="12.75">
      <c r="A13" s="4" t="s">
        <v>8</v>
      </c>
      <c r="B13" s="7" t="s">
        <v>84</v>
      </c>
      <c r="C13" s="8">
        <v>44315.95</v>
      </c>
      <c r="D13" s="8">
        <v>17087.57</v>
      </c>
      <c r="E13" s="8">
        <v>4966.62</v>
      </c>
      <c r="F13" s="8">
        <v>22641.08</v>
      </c>
      <c r="G13" s="8">
        <v>5549.17</v>
      </c>
      <c r="H13" s="8"/>
      <c r="I13" s="8"/>
      <c r="J13" s="8">
        <f t="shared" si="0"/>
        <v>94560.39</v>
      </c>
    </row>
    <row r="14" spans="1:10" ht="12.75">
      <c r="A14" s="4" t="s">
        <v>13</v>
      </c>
      <c r="B14" s="7" t="s">
        <v>84</v>
      </c>
      <c r="C14" s="8">
        <v>47306.48</v>
      </c>
      <c r="D14" s="8">
        <v>15944.33</v>
      </c>
      <c r="E14" s="8">
        <v>4292.27</v>
      </c>
      <c r="F14" s="8">
        <v>22621.6</v>
      </c>
      <c r="G14" s="8">
        <v>800.71</v>
      </c>
      <c r="H14" s="8">
        <v>1250</v>
      </c>
      <c r="I14" s="8">
        <v>59.6</v>
      </c>
      <c r="J14" s="8">
        <f t="shared" si="0"/>
        <v>92274.99</v>
      </c>
    </row>
    <row r="15" spans="1:10" ht="12.75">
      <c r="A15" s="4" t="s">
        <v>27</v>
      </c>
      <c r="B15" s="7" t="s">
        <v>84</v>
      </c>
      <c r="C15" s="8">
        <v>49975.12</v>
      </c>
      <c r="D15" s="8">
        <v>15944.33</v>
      </c>
      <c r="E15" s="8">
        <v>2490</v>
      </c>
      <c r="F15" s="8">
        <v>22621.6</v>
      </c>
      <c r="G15" s="8">
        <v>3148.34</v>
      </c>
      <c r="H15" s="8"/>
      <c r="I15" s="8"/>
      <c r="J15" s="8">
        <f t="shared" si="0"/>
        <v>94179.38999999998</v>
      </c>
    </row>
    <row r="16" spans="1:10" ht="12.75">
      <c r="A16" s="4" t="s">
        <v>37</v>
      </c>
      <c r="B16" s="7" t="s">
        <v>84</v>
      </c>
      <c r="C16" s="8">
        <v>43625.66</v>
      </c>
      <c r="D16" s="8">
        <v>16038.48</v>
      </c>
      <c r="E16" s="8">
        <v>4980</v>
      </c>
      <c r="F16" s="8">
        <v>18837.92</v>
      </c>
      <c r="G16" s="8">
        <v>1903.64</v>
      </c>
      <c r="H16" s="8"/>
      <c r="I16" s="8">
        <v>11160.65</v>
      </c>
      <c r="J16" s="8">
        <f t="shared" si="0"/>
        <v>96546.34999999999</v>
      </c>
    </row>
    <row r="17" spans="1:10" ht="12.75">
      <c r="A17" s="4" t="s">
        <v>38</v>
      </c>
      <c r="B17" s="7" t="s">
        <v>84</v>
      </c>
      <c r="C17" s="8">
        <v>48410.7</v>
      </c>
      <c r="D17" s="8">
        <v>4466.13</v>
      </c>
      <c r="E17" s="8">
        <v>4831.93</v>
      </c>
      <c r="F17" s="8">
        <v>23009.21</v>
      </c>
      <c r="G17" s="8">
        <v>6843.67</v>
      </c>
      <c r="H17" s="8">
        <v>2499.6</v>
      </c>
      <c r="I17" s="8"/>
      <c r="J17" s="8">
        <f t="shared" si="0"/>
        <v>90061.24</v>
      </c>
    </row>
    <row r="18" spans="1:10" ht="12.75">
      <c r="A18" s="4" t="s">
        <v>45</v>
      </c>
      <c r="B18" s="7" t="s">
        <v>84</v>
      </c>
      <c r="C18" s="8">
        <v>46432.35</v>
      </c>
      <c r="D18" s="8">
        <v>15926.67</v>
      </c>
      <c r="E18" s="8">
        <v>4980</v>
      </c>
      <c r="F18" s="8">
        <v>22641.08</v>
      </c>
      <c r="G18" s="8">
        <v>8196.65</v>
      </c>
      <c r="H18" s="8"/>
      <c r="I18" s="8">
        <v>4120.89</v>
      </c>
      <c r="J18" s="8">
        <f t="shared" si="0"/>
        <v>102297.63999999998</v>
      </c>
    </row>
    <row r="19" spans="1:10" ht="12.75">
      <c r="A19" s="4" t="s">
        <v>54</v>
      </c>
      <c r="B19" s="7" t="s">
        <v>84</v>
      </c>
      <c r="C19" s="8">
        <v>44821.92</v>
      </c>
      <c r="D19" s="8">
        <v>15855.98</v>
      </c>
      <c r="E19" s="8">
        <v>4946.54</v>
      </c>
      <c r="F19" s="8">
        <v>23861.08</v>
      </c>
      <c r="G19" s="8">
        <v>7604.39</v>
      </c>
      <c r="H19" s="8"/>
      <c r="I19" s="8">
        <v>19121</v>
      </c>
      <c r="J19" s="8">
        <f t="shared" si="0"/>
        <v>116210.90999999999</v>
      </c>
    </row>
    <row r="20" spans="1:10" ht="12.75">
      <c r="A20" s="4" t="s">
        <v>55</v>
      </c>
      <c r="B20" s="7" t="s">
        <v>84</v>
      </c>
      <c r="C20" s="8">
        <v>48778.74</v>
      </c>
      <c r="D20" s="8">
        <v>18770.33</v>
      </c>
      <c r="E20" s="8">
        <v>4931.81</v>
      </c>
      <c r="F20" s="8">
        <v>22781.31</v>
      </c>
      <c r="G20" s="8">
        <v>933.04</v>
      </c>
      <c r="H20" s="8">
        <v>25.8</v>
      </c>
      <c r="I20" s="8">
        <v>5135.71</v>
      </c>
      <c r="J20" s="8">
        <f t="shared" si="0"/>
        <v>101356.74</v>
      </c>
    </row>
    <row r="21" spans="1:10" ht="12.75">
      <c r="A21" s="4" t="s">
        <v>59</v>
      </c>
      <c r="B21" s="7" t="s">
        <v>84</v>
      </c>
      <c r="C21" s="8">
        <v>52384.02</v>
      </c>
      <c r="D21" s="8">
        <v>18770.33</v>
      </c>
      <c r="E21" s="8">
        <v>4980</v>
      </c>
      <c r="F21" s="8">
        <v>22781.32</v>
      </c>
      <c r="G21" s="8">
        <v>2606.11</v>
      </c>
      <c r="H21" s="8"/>
      <c r="I21" s="8">
        <v>11215.4</v>
      </c>
      <c r="J21" s="8">
        <f t="shared" si="0"/>
        <v>112737.18000000001</v>
      </c>
    </row>
    <row r="22" spans="1:10" ht="12.75">
      <c r="A22" s="4" t="s">
        <v>61</v>
      </c>
      <c r="B22" s="7" t="s">
        <v>84</v>
      </c>
      <c r="C22" s="8">
        <v>52091.91</v>
      </c>
      <c r="D22" s="8">
        <v>15926.67</v>
      </c>
      <c r="E22" s="8">
        <v>4980</v>
      </c>
      <c r="F22" s="8">
        <v>22641.08</v>
      </c>
      <c r="G22" s="8">
        <v>2516.15</v>
      </c>
      <c r="H22" s="8">
        <v>9060</v>
      </c>
      <c r="I22" s="8">
        <v>1211.59</v>
      </c>
      <c r="J22" s="8">
        <f t="shared" si="0"/>
        <v>108427.4</v>
      </c>
    </row>
    <row r="23" spans="1:10" ht="12.75">
      <c r="A23" s="4" t="s">
        <v>18</v>
      </c>
      <c r="B23" s="7" t="s">
        <v>82</v>
      </c>
      <c r="C23" s="8">
        <v>21812.83</v>
      </c>
      <c r="D23" s="8">
        <v>15061.8</v>
      </c>
      <c r="E23" s="8">
        <v>1150</v>
      </c>
      <c r="F23" s="8">
        <v>19584.73</v>
      </c>
      <c r="G23" s="8">
        <v>109.97</v>
      </c>
      <c r="H23" s="8"/>
      <c r="I23" s="8"/>
      <c r="J23" s="8">
        <f t="shared" si="0"/>
        <v>57719.33</v>
      </c>
    </row>
    <row r="24" spans="1:10" ht="12.75">
      <c r="A24" s="4" t="s">
        <v>14</v>
      </c>
      <c r="B24" s="7" t="s">
        <v>82</v>
      </c>
      <c r="C24" s="8">
        <v>52139.36</v>
      </c>
      <c r="D24" s="8">
        <v>29816.92</v>
      </c>
      <c r="E24" s="8">
        <v>5520</v>
      </c>
      <c r="F24" s="8">
        <v>37772.78</v>
      </c>
      <c r="G24" s="8">
        <v>1892.18</v>
      </c>
      <c r="H24" s="8"/>
      <c r="I24" s="8"/>
      <c r="J24" s="8">
        <f t="shared" si="0"/>
        <v>127141.23999999999</v>
      </c>
    </row>
    <row r="25" spans="1:10" ht="12.75">
      <c r="A25" s="4" t="s">
        <v>33</v>
      </c>
      <c r="B25" s="7" t="s">
        <v>82</v>
      </c>
      <c r="C25" s="8">
        <v>43625.66</v>
      </c>
      <c r="D25" s="8">
        <v>22977.17</v>
      </c>
      <c r="E25" s="8">
        <v>5079.12</v>
      </c>
      <c r="F25" s="8">
        <v>32022.32</v>
      </c>
      <c r="G25" s="8">
        <v>820.21</v>
      </c>
      <c r="H25" s="8">
        <v>634.33</v>
      </c>
      <c r="I25" s="8">
        <v>47260.75</v>
      </c>
      <c r="J25" s="8">
        <f t="shared" si="0"/>
        <v>152419.56</v>
      </c>
    </row>
    <row r="26" spans="1:10" ht="12.75">
      <c r="A26" s="4" t="s">
        <v>42</v>
      </c>
      <c r="B26" s="7" t="s">
        <v>82</v>
      </c>
      <c r="C26" s="8">
        <v>64131.73</v>
      </c>
      <c r="D26" s="8">
        <v>31303.8</v>
      </c>
      <c r="E26" s="8">
        <v>5212.96</v>
      </c>
      <c r="F26" s="8">
        <v>32659.1</v>
      </c>
      <c r="G26" s="8"/>
      <c r="H26" s="8"/>
      <c r="I26" s="8">
        <v>90304.39</v>
      </c>
      <c r="J26" s="8">
        <f t="shared" si="0"/>
        <v>223611.97999999998</v>
      </c>
    </row>
    <row r="27" spans="1:10" ht="12.75">
      <c r="A27" s="4" t="s">
        <v>58</v>
      </c>
      <c r="B27" s="7" t="s">
        <v>82</v>
      </c>
      <c r="C27" s="8">
        <v>48134.71</v>
      </c>
      <c r="D27" s="8">
        <v>30598.45</v>
      </c>
      <c r="E27" s="8">
        <v>5520</v>
      </c>
      <c r="F27" s="8">
        <v>37455.25</v>
      </c>
      <c r="G27" s="8"/>
      <c r="H27" s="8">
        <v>2880</v>
      </c>
      <c r="I27" s="8">
        <v>11688.46</v>
      </c>
      <c r="J27" s="8">
        <f t="shared" si="0"/>
        <v>136276.87</v>
      </c>
    </row>
    <row r="28" spans="1:10" ht="12.75">
      <c r="A28" s="4" t="s">
        <v>60</v>
      </c>
      <c r="B28" s="7" t="s">
        <v>82</v>
      </c>
      <c r="C28" s="8">
        <v>47650.07</v>
      </c>
      <c r="D28" s="8">
        <v>30438.73</v>
      </c>
      <c r="E28" s="8">
        <v>5520</v>
      </c>
      <c r="F28" s="8">
        <v>37614.97</v>
      </c>
      <c r="G28" s="8">
        <v>61.98</v>
      </c>
      <c r="H28" s="8"/>
      <c r="I28" s="8">
        <v>20218.24</v>
      </c>
      <c r="J28" s="8">
        <f t="shared" si="0"/>
        <v>141503.99</v>
      </c>
    </row>
    <row r="29" spans="1:10" ht="12.75">
      <c r="A29" s="4" t="s">
        <v>66</v>
      </c>
      <c r="B29" s="7" t="s">
        <v>87</v>
      </c>
      <c r="C29" s="8">
        <v>47554.52</v>
      </c>
      <c r="D29" s="8">
        <v>30334.76</v>
      </c>
      <c r="E29" s="8">
        <v>5188.8</v>
      </c>
      <c r="F29" s="8">
        <v>38958.42</v>
      </c>
      <c r="G29" s="8"/>
      <c r="H29" s="8"/>
      <c r="I29" s="8"/>
      <c r="J29" s="8">
        <f t="shared" si="0"/>
        <v>122036.5</v>
      </c>
    </row>
    <row r="30" spans="1:10" ht="12.75">
      <c r="A30" s="4" t="s">
        <v>67</v>
      </c>
      <c r="B30" s="7" t="s">
        <v>87</v>
      </c>
      <c r="C30" s="8">
        <v>50977.29</v>
      </c>
      <c r="D30" s="8">
        <v>31904.46</v>
      </c>
      <c r="E30" s="8">
        <v>5505.16</v>
      </c>
      <c r="F30" s="8">
        <v>37671.29</v>
      </c>
      <c r="G30" s="8">
        <v>41.32</v>
      </c>
      <c r="H30" s="8"/>
      <c r="I30" s="8"/>
      <c r="J30" s="8">
        <f t="shared" si="0"/>
        <v>126099.52000000002</v>
      </c>
    </row>
    <row r="31" spans="1:10" ht="12.75">
      <c r="A31" s="4" t="s">
        <v>34</v>
      </c>
      <c r="B31" s="7" t="s">
        <v>76</v>
      </c>
      <c r="C31" s="8">
        <v>45650.03</v>
      </c>
      <c r="D31" s="8">
        <v>30558.03</v>
      </c>
      <c r="E31" s="8">
        <v>5466.58</v>
      </c>
      <c r="F31" s="8">
        <v>37496.19</v>
      </c>
      <c r="G31" s="8"/>
      <c r="H31" s="8"/>
      <c r="I31" s="8">
        <v>1750.69</v>
      </c>
      <c r="J31" s="8">
        <f t="shared" si="0"/>
        <v>120921.52</v>
      </c>
    </row>
    <row r="32" spans="1:10" ht="12.75">
      <c r="A32" s="4" t="s">
        <v>35</v>
      </c>
      <c r="B32" s="7" t="s">
        <v>76</v>
      </c>
      <c r="C32" s="8">
        <v>49228.01</v>
      </c>
      <c r="D32" s="8">
        <v>30578.97</v>
      </c>
      <c r="E32" s="8">
        <v>5520</v>
      </c>
      <c r="F32" s="8">
        <v>37474.73</v>
      </c>
      <c r="G32" s="8"/>
      <c r="H32" s="8">
        <v>1446.2</v>
      </c>
      <c r="I32" s="8">
        <v>3050.66</v>
      </c>
      <c r="J32" s="8">
        <f t="shared" si="0"/>
        <v>127298.57000000002</v>
      </c>
    </row>
    <row r="33" spans="1:10" ht="12.75">
      <c r="A33" s="4" t="s">
        <v>68</v>
      </c>
      <c r="B33" s="7" t="s">
        <v>73</v>
      </c>
      <c r="C33" s="8">
        <v>49149.1</v>
      </c>
      <c r="D33" s="8">
        <v>37645.99</v>
      </c>
      <c r="E33" s="8">
        <v>5466.83</v>
      </c>
      <c r="F33" s="8">
        <v>45035.09</v>
      </c>
      <c r="G33" s="8"/>
      <c r="H33" s="8"/>
      <c r="I33" s="8">
        <v>24336.52</v>
      </c>
      <c r="J33" s="8">
        <f t="shared" si="0"/>
        <v>161633.53</v>
      </c>
    </row>
    <row r="34" spans="1:10" ht="12.75">
      <c r="A34" s="4" t="s">
        <v>9</v>
      </c>
      <c r="B34" s="7" t="s">
        <v>72</v>
      </c>
      <c r="C34" s="8">
        <v>43625.66</v>
      </c>
      <c r="D34" s="8">
        <v>13891.24</v>
      </c>
      <c r="E34" s="8">
        <v>4980</v>
      </c>
      <c r="F34" s="8">
        <v>22621.6</v>
      </c>
      <c r="G34" s="8">
        <v>2155.68</v>
      </c>
      <c r="H34" s="8">
        <v>309.84</v>
      </c>
      <c r="I34" s="8">
        <v>4322.32</v>
      </c>
      <c r="J34" s="8">
        <f t="shared" si="0"/>
        <v>91906.34</v>
      </c>
    </row>
    <row r="35" spans="1:10" ht="12.75">
      <c r="A35" s="4" t="s">
        <v>10</v>
      </c>
      <c r="B35" s="7" t="s">
        <v>72</v>
      </c>
      <c r="C35" s="8">
        <v>50610.55</v>
      </c>
      <c r="D35" s="8">
        <v>13291.43</v>
      </c>
      <c r="E35" s="8">
        <v>3255.76</v>
      </c>
      <c r="F35" s="8">
        <v>23009.2</v>
      </c>
      <c r="G35" s="8"/>
      <c r="H35" s="8"/>
      <c r="I35" s="8">
        <v>2396.2</v>
      </c>
      <c r="J35" s="8">
        <f t="shared" si="0"/>
        <v>92563.14</v>
      </c>
    </row>
    <row r="36" spans="1:10" ht="12.75">
      <c r="A36" s="4" t="s">
        <v>11</v>
      </c>
      <c r="B36" s="7" t="s">
        <v>72</v>
      </c>
      <c r="C36" s="8">
        <v>53916.85</v>
      </c>
      <c r="D36" s="8">
        <v>16476.73</v>
      </c>
      <c r="E36" s="8">
        <v>4980</v>
      </c>
      <c r="F36" s="8">
        <v>23009.21</v>
      </c>
      <c r="G36" s="8">
        <v>3476.95</v>
      </c>
      <c r="H36" s="8"/>
      <c r="I36" s="8">
        <v>10063.85</v>
      </c>
      <c r="J36" s="8">
        <f t="shared" si="0"/>
        <v>111923.59000000001</v>
      </c>
    </row>
    <row r="37" spans="1:10" ht="12.75">
      <c r="A37" s="4" t="s">
        <v>12</v>
      </c>
      <c r="B37" s="7" t="s">
        <v>72</v>
      </c>
      <c r="C37" s="8">
        <v>43625.66</v>
      </c>
      <c r="D37" s="8">
        <v>13975.38</v>
      </c>
      <c r="E37" s="8">
        <v>4980</v>
      </c>
      <c r="F37" s="8">
        <v>18837.92</v>
      </c>
      <c r="G37" s="8">
        <v>1958.21</v>
      </c>
      <c r="H37" s="8"/>
      <c r="I37" s="8"/>
      <c r="J37" s="8">
        <f t="shared" si="0"/>
        <v>83377.17</v>
      </c>
    </row>
    <row r="38" spans="1:10" ht="12.75">
      <c r="A38" s="4" t="s">
        <v>63</v>
      </c>
      <c r="B38" s="7" t="s">
        <v>72</v>
      </c>
      <c r="C38" s="1">
        <v>43625.66</v>
      </c>
      <c r="D38" s="1">
        <v>13881.36</v>
      </c>
      <c r="E38" s="1">
        <v>4980</v>
      </c>
      <c r="F38" s="1">
        <v>21486.32</v>
      </c>
      <c r="G38" s="8"/>
      <c r="H38" s="8"/>
      <c r="I38" s="8"/>
      <c r="J38" s="8">
        <f t="shared" si="0"/>
        <v>83973.34</v>
      </c>
    </row>
    <row r="39" spans="1:10" ht="12.75">
      <c r="A39" s="4" t="s">
        <v>19</v>
      </c>
      <c r="B39" s="7" t="s">
        <v>85</v>
      </c>
      <c r="C39" s="8">
        <v>48420.84</v>
      </c>
      <c r="D39" s="8">
        <v>4202.33</v>
      </c>
      <c r="E39" s="8">
        <v>4831.93</v>
      </c>
      <c r="F39" s="8">
        <v>23009.21</v>
      </c>
      <c r="G39" s="8">
        <v>5670.27</v>
      </c>
      <c r="H39" s="8">
        <v>2265.6</v>
      </c>
      <c r="I39" s="8"/>
      <c r="J39" s="8">
        <f t="shared" si="0"/>
        <v>88400.18000000001</v>
      </c>
    </row>
    <row r="40" spans="1:10" ht="12.75">
      <c r="A40" s="4" t="s">
        <v>20</v>
      </c>
      <c r="B40" s="7" t="s">
        <v>85</v>
      </c>
      <c r="C40" s="8">
        <v>43625.66</v>
      </c>
      <c r="D40" s="8">
        <v>13975.38</v>
      </c>
      <c r="E40" s="8">
        <v>4681.2</v>
      </c>
      <c r="F40" s="8">
        <v>20077.4</v>
      </c>
      <c r="G40" s="8"/>
      <c r="H40" s="8">
        <v>568.04</v>
      </c>
      <c r="I40" s="8">
        <v>28328.69</v>
      </c>
      <c r="J40" s="8">
        <f t="shared" si="0"/>
        <v>111256.37</v>
      </c>
    </row>
    <row r="41" spans="1:10" ht="12.75">
      <c r="A41" s="4" t="s">
        <v>25</v>
      </c>
      <c r="B41" s="7" t="s">
        <v>86</v>
      </c>
      <c r="C41" s="8">
        <v>47536.58</v>
      </c>
      <c r="D41" s="8">
        <v>16704.37</v>
      </c>
      <c r="E41" s="8">
        <v>4915.76</v>
      </c>
      <c r="F41" s="8">
        <v>22781.31</v>
      </c>
      <c r="G41" s="8">
        <v>3780.72</v>
      </c>
      <c r="H41" s="8"/>
      <c r="I41" s="8">
        <v>23042.3</v>
      </c>
      <c r="J41" s="8">
        <f t="shared" si="0"/>
        <v>118761.04</v>
      </c>
    </row>
    <row r="42" spans="1:10" ht="12.75">
      <c r="A42" s="4" t="s">
        <v>29</v>
      </c>
      <c r="B42" s="7" t="s">
        <v>86</v>
      </c>
      <c r="C42" s="8">
        <v>48732.72</v>
      </c>
      <c r="D42" s="8">
        <v>13891.24</v>
      </c>
      <c r="E42" s="8">
        <v>4755.9</v>
      </c>
      <c r="F42" s="8">
        <v>22621.6</v>
      </c>
      <c r="G42" s="8">
        <v>2935.95</v>
      </c>
      <c r="H42" s="8">
        <v>309.84</v>
      </c>
      <c r="I42" s="8">
        <v>372.02</v>
      </c>
      <c r="J42" s="8">
        <f t="shared" si="0"/>
        <v>93619.26999999999</v>
      </c>
    </row>
    <row r="43" spans="1:10" ht="12.75">
      <c r="A43" s="4" t="s">
        <v>30</v>
      </c>
      <c r="B43" s="7" t="s">
        <v>86</v>
      </c>
      <c r="C43" s="8">
        <v>43625.66</v>
      </c>
      <c r="D43" s="8">
        <v>13922.81</v>
      </c>
      <c r="E43" s="8">
        <v>4980</v>
      </c>
      <c r="F43" s="8">
        <v>18862.06</v>
      </c>
      <c r="G43" s="8">
        <v>9495.17</v>
      </c>
      <c r="H43" s="8">
        <v>100</v>
      </c>
      <c r="I43" s="8"/>
      <c r="J43" s="8">
        <f t="shared" si="0"/>
        <v>90985.7</v>
      </c>
    </row>
    <row r="44" spans="1:10" ht="12.75">
      <c r="A44" s="4" t="s">
        <v>32</v>
      </c>
      <c r="B44" s="7" t="s">
        <v>86</v>
      </c>
      <c r="C44" s="8">
        <v>43625.66</v>
      </c>
      <c r="D44" s="8">
        <v>13975.38</v>
      </c>
      <c r="E44" s="8">
        <v>4980</v>
      </c>
      <c r="F44" s="8">
        <v>18837.92</v>
      </c>
      <c r="G44" s="8"/>
      <c r="H44" s="8"/>
      <c r="I44" s="8">
        <v>11608.76</v>
      </c>
      <c r="J44" s="8">
        <f t="shared" si="0"/>
        <v>93027.71999999999</v>
      </c>
    </row>
    <row r="45" spans="1:10" ht="12.75">
      <c r="A45" s="4" t="s">
        <v>36</v>
      </c>
      <c r="B45" s="7" t="s">
        <v>86</v>
      </c>
      <c r="C45" s="8">
        <v>53145.55</v>
      </c>
      <c r="D45" s="8">
        <v>13860.58</v>
      </c>
      <c r="E45" s="8">
        <v>4980</v>
      </c>
      <c r="F45" s="8">
        <v>23880.56</v>
      </c>
      <c r="G45" s="8">
        <v>4770.47</v>
      </c>
      <c r="H45" s="8">
        <v>1389.84</v>
      </c>
      <c r="I45" s="8"/>
      <c r="J45" s="8">
        <f t="shared" si="0"/>
        <v>102027</v>
      </c>
    </row>
    <row r="46" spans="1:10" s="3" customFormat="1" ht="12.75">
      <c r="A46" s="4" t="s">
        <v>39</v>
      </c>
      <c r="B46" s="7" t="s">
        <v>86</v>
      </c>
      <c r="C46" s="10">
        <v>52091.91</v>
      </c>
      <c r="D46" s="10">
        <v>14703.8</v>
      </c>
      <c r="E46" s="10">
        <v>4966.62</v>
      </c>
      <c r="F46" s="10">
        <v>22641.08</v>
      </c>
      <c r="G46" s="10">
        <v>7363.42</v>
      </c>
      <c r="H46" s="10">
        <v>4800</v>
      </c>
      <c r="I46" s="10"/>
      <c r="J46" s="8">
        <f t="shared" si="0"/>
        <v>106566.83</v>
      </c>
    </row>
    <row r="47" spans="1:10" ht="12.75">
      <c r="A47" s="4" t="s">
        <v>40</v>
      </c>
      <c r="B47" s="7" t="s">
        <v>86</v>
      </c>
      <c r="C47" s="8">
        <v>50235.25</v>
      </c>
      <c r="D47" s="8">
        <v>16078.09</v>
      </c>
      <c r="E47" s="8">
        <v>4980</v>
      </c>
      <c r="F47" s="8">
        <v>22729.12</v>
      </c>
      <c r="G47" s="8"/>
      <c r="H47" s="8"/>
      <c r="I47" s="8"/>
      <c r="J47" s="8">
        <f t="shared" si="0"/>
        <v>94022.45999999999</v>
      </c>
    </row>
    <row r="48" spans="1:10" ht="12.75">
      <c r="A48" s="4" t="s">
        <v>41</v>
      </c>
      <c r="B48" s="7" t="s">
        <v>86</v>
      </c>
      <c r="C48" s="8">
        <v>45282.11</v>
      </c>
      <c r="D48" s="8">
        <v>13891.24</v>
      </c>
      <c r="E48" s="8">
        <v>4915.76</v>
      </c>
      <c r="F48" s="8">
        <v>22621.6</v>
      </c>
      <c r="G48" s="8">
        <v>4077.21</v>
      </c>
      <c r="H48" s="8"/>
      <c r="I48" s="8">
        <v>33085.73</v>
      </c>
      <c r="J48" s="8">
        <f t="shared" si="0"/>
        <v>123873.65</v>
      </c>
    </row>
    <row r="49" spans="1:10" ht="12.75">
      <c r="A49" s="4" t="s">
        <v>43</v>
      </c>
      <c r="B49" s="7" t="s">
        <v>86</v>
      </c>
      <c r="C49" s="8">
        <v>52091.91</v>
      </c>
      <c r="D49" s="8">
        <v>13891.24</v>
      </c>
      <c r="E49" s="8">
        <v>4980</v>
      </c>
      <c r="F49" s="8">
        <v>22621.6</v>
      </c>
      <c r="G49" s="8">
        <v>7723.3</v>
      </c>
      <c r="H49" s="8">
        <v>2091.69</v>
      </c>
      <c r="I49" s="8">
        <v>4067.88</v>
      </c>
      <c r="J49" s="8">
        <f t="shared" si="0"/>
        <v>107467.62000000001</v>
      </c>
    </row>
    <row r="50" spans="1:10" ht="12.75">
      <c r="A50" s="4" t="s">
        <v>46</v>
      </c>
      <c r="B50" s="7" t="s">
        <v>86</v>
      </c>
      <c r="C50" s="8">
        <v>43625.66</v>
      </c>
      <c r="D50" s="8">
        <v>13866.2</v>
      </c>
      <c r="E50" s="8">
        <v>3253.06</v>
      </c>
      <c r="F50" s="8">
        <v>18837.92</v>
      </c>
      <c r="G50" s="8">
        <v>3107.95</v>
      </c>
      <c r="H50" s="8">
        <v>30.96</v>
      </c>
      <c r="I50" s="8"/>
      <c r="J50" s="8">
        <f t="shared" si="0"/>
        <v>82721.75</v>
      </c>
    </row>
    <row r="51" spans="1:10" ht="12.75">
      <c r="A51" s="4" t="s">
        <v>47</v>
      </c>
      <c r="B51" s="7" t="s">
        <v>86</v>
      </c>
      <c r="C51" s="8">
        <v>51923.16</v>
      </c>
      <c r="D51" s="8">
        <v>16231.18</v>
      </c>
      <c r="E51" s="8">
        <v>4973.31</v>
      </c>
      <c r="F51" s="8">
        <v>23009.21</v>
      </c>
      <c r="G51" s="8"/>
      <c r="H51" s="8"/>
      <c r="I51" s="8"/>
      <c r="J51" s="8">
        <f t="shared" si="0"/>
        <v>96136.85999999999</v>
      </c>
    </row>
    <row r="52" spans="1:10" ht="12.75">
      <c r="A52" s="4" t="s">
        <v>48</v>
      </c>
      <c r="B52" s="7" t="s">
        <v>86</v>
      </c>
      <c r="C52" s="8">
        <v>45006</v>
      </c>
      <c r="D52" s="8">
        <v>13784.72</v>
      </c>
      <c r="E52" s="8">
        <v>4980</v>
      </c>
      <c r="F52" s="8">
        <v>22621.6</v>
      </c>
      <c r="G52" s="8">
        <v>9249.7</v>
      </c>
      <c r="H52" s="8"/>
      <c r="I52" s="8"/>
      <c r="J52" s="8">
        <f t="shared" si="0"/>
        <v>95642.02</v>
      </c>
    </row>
    <row r="53" spans="1:10" ht="12.75">
      <c r="A53" s="4" t="s">
        <v>51</v>
      </c>
      <c r="B53" s="7" t="s">
        <v>86</v>
      </c>
      <c r="C53" s="8">
        <v>46984.34</v>
      </c>
      <c r="D53" s="8">
        <v>13891.24</v>
      </c>
      <c r="E53" s="8">
        <v>4966.62</v>
      </c>
      <c r="F53" s="8">
        <v>22621.6</v>
      </c>
      <c r="G53" s="8">
        <v>5423.87</v>
      </c>
      <c r="H53" s="8">
        <v>5640</v>
      </c>
      <c r="I53" s="8">
        <v>342.57</v>
      </c>
      <c r="J53" s="8">
        <f t="shared" si="0"/>
        <v>99870.23999999999</v>
      </c>
    </row>
    <row r="54" spans="1:10" ht="12.75">
      <c r="A54" s="4" t="s">
        <v>52</v>
      </c>
      <c r="B54" s="7" t="s">
        <v>86</v>
      </c>
      <c r="C54" s="8">
        <v>47812.57</v>
      </c>
      <c r="D54" s="8">
        <v>13860.58</v>
      </c>
      <c r="E54" s="8">
        <v>4980</v>
      </c>
      <c r="F54" s="8">
        <v>22641.08</v>
      </c>
      <c r="G54" s="8">
        <v>4476.75</v>
      </c>
      <c r="H54" s="8"/>
      <c r="I54" s="8">
        <v>1499.94</v>
      </c>
      <c r="J54" s="8">
        <f t="shared" si="0"/>
        <v>95270.92</v>
      </c>
    </row>
    <row r="55" spans="1:10" ht="12.75">
      <c r="A55" s="4" t="s">
        <v>53</v>
      </c>
      <c r="B55" s="7" t="s">
        <v>86</v>
      </c>
      <c r="C55" s="8">
        <v>45282.11</v>
      </c>
      <c r="D55" s="8">
        <v>13860.58</v>
      </c>
      <c r="E55" s="8">
        <v>4980</v>
      </c>
      <c r="F55" s="8">
        <v>22641.08</v>
      </c>
      <c r="G55" s="8">
        <v>1059.7</v>
      </c>
      <c r="H55" s="8">
        <v>480</v>
      </c>
      <c r="I55" s="8">
        <v>35317.9</v>
      </c>
      <c r="J55" s="8">
        <f t="shared" si="0"/>
        <v>123621.37</v>
      </c>
    </row>
    <row r="56" spans="1:10" ht="12.75">
      <c r="A56" s="4" t="s">
        <v>56</v>
      </c>
      <c r="B56" s="7" t="s">
        <v>86</v>
      </c>
      <c r="C56" s="8">
        <v>48180.61</v>
      </c>
      <c r="D56" s="8">
        <v>13891.24</v>
      </c>
      <c r="E56" s="8">
        <v>4980</v>
      </c>
      <c r="F56" s="8">
        <v>22621.6</v>
      </c>
      <c r="G56" s="8">
        <v>1852.02</v>
      </c>
      <c r="H56" s="8"/>
      <c r="I56" s="8"/>
      <c r="J56" s="8">
        <f t="shared" si="0"/>
        <v>91525.47000000002</v>
      </c>
    </row>
    <row r="57" spans="1:10" ht="12.75">
      <c r="A57" s="4" t="s">
        <v>57</v>
      </c>
      <c r="B57" s="7" t="s">
        <v>86</v>
      </c>
      <c r="C57" s="8">
        <v>46432.35</v>
      </c>
      <c r="D57" s="8">
        <v>13891.24</v>
      </c>
      <c r="E57" s="8">
        <v>4980</v>
      </c>
      <c r="F57" s="8">
        <v>23156.65</v>
      </c>
      <c r="G57" s="8">
        <v>3623.82</v>
      </c>
      <c r="H57" s="8">
        <v>2340</v>
      </c>
      <c r="I57" s="8">
        <v>99.67</v>
      </c>
      <c r="J57" s="8">
        <f t="shared" si="0"/>
        <v>94523.73</v>
      </c>
    </row>
    <row r="58" spans="1:10" ht="12.75">
      <c r="A58" s="4" t="s">
        <v>62</v>
      </c>
      <c r="B58" s="7" t="s">
        <v>86</v>
      </c>
      <c r="C58" s="8">
        <v>48703.46</v>
      </c>
      <c r="D58" s="8">
        <v>13860.58</v>
      </c>
      <c r="E58" s="8">
        <v>4966.62</v>
      </c>
      <c r="F58" s="8">
        <v>22641.08</v>
      </c>
      <c r="G58" s="8">
        <v>6932.64</v>
      </c>
      <c r="H58" s="8">
        <v>960</v>
      </c>
      <c r="I58" s="8"/>
      <c r="J58" s="8">
        <f t="shared" si="0"/>
        <v>98064.38</v>
      </c>
    </row>
    <row r="59" spans="1:10" ht="12.75">
      <c r="A59" s="4" t="s">
        <v>64</v>
      </c>
      <c r="B59" s="7" t="s">
        <v>86</v>
      </c>
      <c r="C59" s="8">
        <v>45972.16</v>
      </c>
      <c r="D59" s="8">
        <v>13891.24</v>
      </c>
      <c r="E59" s="8">
        <v>4980</v>
      </c>
      <c r="F59" s="8">
        <v>22621.6</v>
      </c>
      <c r="G59" s="8">
        <v>1164.62</v>
      </c>
      <c r="H59" s="8">
        <v>480</v>
      </c>
      <c r="I59" s="8">
        <v>1018.43</v>
      </c>
      <c r="J59" s="8">
        <f t="shared" si="0"/>
        <v>90128.04999999999</v>
      </c>
    </row>
    <row r="60" spans="1:10" ht="12.75">
      <c r="A60" s="4" t="s">
        <v>65</v>
      </c>
      <c r="B60" s="7" t="s">
        <v>86</v>
      </c>
      <c r="C60" s="8">
        <v>47950.63</v>
      </c>
      <c r="D60" s="8">
        <v>14917.06</v>
      </c>
      <c r="E60" s="8">
        <v>4980</v>
      </c>
      <c r="F60" s="8">
        <v>22729.12</v>
      </c>
      <c r="G60" s="8"/>
      <c r="H60" s="8">
        <v>8700</v>
      </c>
      <c r="I60" s="8"/>
      <c r="J60" s="8">
        <f t="shared" si="0"/>
        <v>99276.81</v>
      </c>
    </row>
    <row r="61" spans="1:10" ht="12.75">
      <c r="A61" s="4" t="s">
        <v>23</v>
      </c>
      <c r="B61" s="7" t="s">
        <v>91</v>
      </c>
      <c r="C61" s="8">
        <v>47122.4</v>
      </c>
      <c r="D61" s="8">
        <v>6200.61</v>
      </c>
      <c r="E61" s="8"/>
      <c r="F61" s="8">
        <v>8392.41</v>
      </c>
      <c r="G61" s="8">
        <v>549.1</v>
      </c>
      <c r="H61" s="8"/>
      <c r="I61" s="8"/>
      <c r="J61" s="8">
        <f t="shared" si="0"/>
        <v>62264.52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r.lupi</cp:lastModifiedBy>
  <cp:lastPrinted>2017-06-30T10:24:36Z</cp:lastPrinted>
  <dcterms:created xsi:type="dcterms:W3CDTF">2017-06-29T07:32:24Z</dcterms:created>
  <dcterms:modified xsi:type="dcterms:W3CDTF">2017-07-03T09:09:58Z</dcterms:modified>
  <cp:category/>
  <cp:version/>
  <cp:contentType/>
  <cp:contentStatus/>
</cp:coreProperties>
</file>